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709"/>
  <workbookPr defaultThemeVersion="166925"/>
  <bookViews>
    <workbookView xWindow="4720" yWindow="2560" windowWidth="25960" windowHeight="15700" activeTab="0"/>
  </bookViews>
  <sheets>
    <sheet name="Budget - Proposed Project" sheetId="2" r:id="rId1"/>
    <sheet name="List" sheetId="6" state="hidden" r:id="rId2"/>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<sst xmlns="http://schemas.openxmlformats.org/spreadsheetml/2006/main" count="41" uniqueCount="37">
  <si>
    <t xml:space="preserve">PROPOSED PROJECT DETAILS &amp; BUDGET </t>
  </si>
  <si>
    <t>BUDGET INSTRUCTIONS: Please use this template for your proposed project budget. Enter the Exchange Rate in cell B3. Use the Notes column to break down costs. Please add additional lines for each section as necessary by inserting additional rows.</t>
  </si>
  <si>
    <t>Exchange Rate (to USD):</t>
  </si>
  <si>
    <t xml:space="preserve">Quantity </t>
  </si>
  <si>
    <r>
      <t xml:space="preserve">Amount per unit </t>
    </r>
    <r>
      <rPr>
        <i/>
        <sz val="14"/>
        <color indexed="8"/>
        <rFont val="Calibri"/>
        <family val="2"/>
      </rPr>
      <t>(local currency)</t>
    </r>
  </si>
  <si>
    <t>Contribution from other donors</t>
  </si>
  <si>
    <r>
      <t xml:space="preserve">Total Amount  </t>
    </r>
    <r>
      <rPr>
        <i/>
        <sz val="14"/>
        <color indexed="8"/>
        <rFont val="Calibri"/>
        <family val="2"/>
      </rPr>
      <t>(USD)</t>
    </r>
  </si>
  <si>
    <t>Notes</t>
  </si>
  <si>
    <t>INSTRUCTIONS: Briefly list each objective, followed by the activities and costs associated with each. Below is an example objective with corresponding activities, costs, and notes describing line items.</t>
  </si>
  <si>
    <t>I. Project Activities</t>
  </si>
  <si>
    <t xml:space="preserve">EXAMPLE: Objective: Promote inclusive, accessible elections at district level in Kampala. </t>
  </si>
  <si>
    <t>1a:  Host a 2-day training for 20 staff and survey enumerators on rights-based data collection and analysis</t>
  </si>
  <si>
    <t>venue, SLI, meals and transport for participants, COVID-19 PPEs</t>
  </si>
  <si>
    <t xml:space="preserve">1b: Partner with  board and staff of Twaweza East Africa to host 2 webinars on inclusive political participation </t>
  </si>
  <si>
    <t>1c: Conduct a baseline survey to collect disaggregated data on voter registration, reaching 500 peope with disabilities</t>
  </si>
  <si>
    <t>transport fof staff, per diems for enumerators, SLI support and Braille materials, COVID-19 PPEs</t>
  </si>
  <si>
    <t>Objective: 1</t>
  </si>
  <si>
    <t>Objective: 2</t>
  </si>
  <si>
    <t>Objective: 3</t>
  </si>
  <si>
    <t>Objective: 4</t>
  </si>
  <si>
    <t>Total Project Activities</t>
  </si>
  <si>
    <t>III. Direct Personnel Salaries and Benefits</t>
  </si>
  <si>
    <t xml:space="preserve">INSTRUCTIONS: Please list the title for direct personnel and the amount requested. Direct personnel means staff who will be directly involved in project implementation and oversight, such as a project manager. Ancillary or indirect staff supporting the project, such as an accountant, should be detailed in the “Indirect Personnel Costs and Administrative &amp; Other Expenses” section of the budget (below). </t>
  </si>
  <si>
    <t>Total Direct Personnel Salaries and Benefits</t>
  </si>
  <si>
    <t>IV. Indirect Personnel Costs and Administrative &amp; Other Expenses</t>
  </si>
  <si>
    <t>INSTRUCTIONS: Please describe any relevant indirect personnel costs, administrative, and other expenses related to the project. EXAMPLES: rent, office cleaning supplies, communications costs, accountant, utilities, etc.</t>
  </si>
  <si>
    <t>Total Indirect Personnel Costs and Administrative &amp; Other Expenses</t>
  </si>
  <si>
    <t>PROJECT TOTAL</t>
  </si>
  <si>
    <t xml:space="preserve">GRAND TOTAL </t>
  </si>
  <si>
    <t>Yes</t>
  </si>
  <si>
    <t>No</t>
  </si>
  <si>
    <t>Not Applicable</t>
  </si>
  <si>
    <t>Partial</t>
  </si>
  <si>
    <t>TA Objective:</t>
  </si>
  <si>
    <t>V. Technical Assistance (TA now includes what was previously called OPD strengthening)</t>
  </si>
  <si>
    <t>INSTRUCTIONS: TA is when you bring in external support to increase your OPD's learning and growth. Please describe any objectives and activities which are focused on 1) strengthening your rights avdocacy skills and/or 2) becoming a stronger advocacy organization (previously known as OPD strengthening) . EXAMPLES: Expenses for CRPD, avdocacy skills and/or human rights monitoring training, Fees for an advisor or coach to support your OPD as you monitor human righst treaties,  fee for a safeguarding expert to assist board in developing CP or PSEAH policies, expenses for a consultant to meet with rural branches to provide governance training, costs associated with developing a financial management system.</t>
  </si>
  <si>
    <t>Total Technical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</si>
</sst>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font>
      <sz val="12"/>
      <color theme="1"/>
      <name val="Calibri"/>
      <family val="2"/>
      <scheme val="minor"/>
    </font>
    <font>
      <sz val="10"/>
      <name val="Arial"/>
      <family val="2"/>
    </font>
    <font>
      <i/>
      <sz val="14"/>
      <color indexed="8"/>
      <name val="Calibri"/>
      <family val="2"/>
    </font>
    <font>
      <sz val="14"/>
      <color theme="1"/>
      <name val="Calibri"/>
      <family val="2"/>
      <scheme val="minor"/>
    </font>
    <font>
      <b/>
      <sz val="14"/>
      <color rgb="FF000000"/>
      <name val="Calibri"/>
      <family val="2"/>
      <scheme val="minor"/>
    </font>
    <font>
      <sz val="14"/>
      <color rgb="FF000000"/>
      <name val="Calibri"/>
      <family val="2"/>
      <scheme val="minor"/>
    </font>
    <font>
      <i/>
      <sz val="14"/>
      <color theme="1"/>
      <name val="Calibri"/>
      <family val="2"/>
      <scheme val="minor"/>
    </font>
    <font>
      <b/>
      <sz val="14"/>
      <color theme="1"/>
      <name val="Calibri"/>
      <family val="2"/>
      <scheme val="minor"/>
    </font>
    <font>
      <b/>
      <u val="single"/>
      <sz val="14"/>
      <color rgb="FF000000"/>
      <name val="Calibri"/>
      <family val="2"/>
      <scheme val="minor"/>
    </font>
    <font>
      <b/>
      <i/>
      <sz val="14"/>
      <color theme="1"/>
      <name val="Calibri"/>
      <family val="2"/>
      <scheme val="minor"/>
    </font>
    <font>
      <i/>
      <sz val="14"/>
      <color rgb="FF000000"/>
      <name val="Calibri"/>
      <family val="2"/>
      <scheme val="minor"/>
    </font>
    <font>
      <b/>
      <i/>
      <u val="single"/>
      <sz val="14"/>
      <color rgb="FF000000"/>
      <name val="Calibri"/>
      <family val="2"/>
      <scheme val="minor"/>
    </font>
    <font>
      <b/>
      <i/>
      <sz val="14"/>
      <color rgb="FF000000"/>
      <name val="Calibri"/>
      <family val="2"/>
      <scheme val="minor"/>
    </font>
    <font>
      <b/>
      <sz val="16"/>
      <color theme="1"/>
      <name val="Calibri"/>
      <family val="2"/>
      <scheme val="minor"/>
    </font>
  </fonts>
  <fills count="5">
    <fill>
      <patternFill/>
    </fill>
    <fill>
      <patternFill patternType="gray125"/>
    </fill>
    <fill>
      <patternFill patternType="solid">
        <fgColor rgb="FFDBE5F1"/>
        <bgColor indexed="64"/>
      </patternFill>
    </fill>
    <fill>
      <patternFill patternType="solid">
        <fgColor theme="2"/>
        <bgColor indexed="64"/>
      </patternFill>
    </fill>
    <fill>
      <patternFill patternType="solid">
        <fgColor rgb="FFFFFF00"/>
        <bgColor indexed="64"/>
      </patternFill>
    </fill>
  </fills>
  <borders count="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medium"/>
      <right style="medium"/>
      <top style="medium"/>
      <bottom style="medium"/>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71">
    <xf numFmtId="0" fontId="0" fillId="0" borderId="0" xfId="0"/>
    <xf numFmtId="0" fontId="3" fillId="0" borderId="0" xfId="0" applyFont="1" applyAlignment="1" applyProtection="1">
      <alignment wrapText="1"/>
      <protection locked="0"/>
    </xf>
    <xf numFmtId="164" fontId="3" fillId="0" borderId="0" xfId="16" applyNumberFormat="1" applyFont="1" applyAlignment="1" applyProtection="1">
      <alignment wrapText="1"/>
      <protection locked="0"/>
    </xf>
    <xf numFmtId="0" fontId="3" fillId="0" borderId="1" xfId="0" applyFont="1" applyBorder="1" applyAlignment="1" applyProtection="1">
      <alignment wrapText="1"/>
      <protection locked="0"/>
    </xf>
    <xf numFmtId="164" fontId="4" fillId="2" borderId="1" xfId="16"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5" fillId="0" borderId="1" xfId="0" applyFont="1" applyBorder="1" applyAlignment="1" applyProtection="1">
      <alignment vertical="center" wrapText="1"/>
      <protection locked="0"/>
    </xf>
    <xf numFmtId="164" fontId="5" fillId="0" borderId="1" xfId="16" applyNumberFormat="1" applyFont="1" applyBorder="1" applyAlignment="1" applyProtection="1">
      <alignment vertical="center" wrapText="1"/>
      <protection/>
    </xf>
    <xf numFmtId="0" fontId="6" fillId="0" borderId="0" xfId="0" applyFont="1" applyAlignment="1" applyProtection="1">
      <alignment wrapText="1"/>
      <protection locked="0"/>
    </xf>
    <xf numFmtId="0" fontId="7" fillId="0" borderId="1" xfId="0" applyFont="1" applyBorder="1" applyAlignment="1" applyProtection="1">
      <alignment wrapText="1"/>
      <protection locked="0"/>
    </xf>
    <xf numFmtId="0" fontId="7" fillId="0" borderId="0" xfId="0" applyFont="1" applyAlignment="1" applyProtection="1">
      <alignment wrapText="1"/>
      <protection locked="0"/>
    </xf>
    <xf numFmtId="0" fontId="8" fillId="0" borderId="1" xfId="0" applyFont="1" applyBorder="1" applyAlignment="1" applyProtection="1">
      <alignment vertical="center" wrapText="1"/>
      <protection locked="0"/>
    </xf>
    <xf numFmtId="164" fontId="8" fillId="0" borderId="1" xfId="16" applyNumberFormat="1" applyFont="1" applyBorder="1" applyAlignment="1" applyProtection="1">
      <alignment vertical="center" wrapText="1"/>
      <protection/>
    </xf>
    <xf numFmtId="0" fontId="7" fillId="0" borderId="2" xfId="0" applyFont="1" applyBorder="1" applyAlignment="1" applyProtection="1">
      <alignment horizontal="righ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2" fontId="5" fillId="0" borderId="1" xfId="16" applyNumberFormat="1" applyFont="1" applyBorder="1" applyAlignment="1" applyProtection="1">
      <alignment vertical="center" wrapText="1"/>
      <protection locked="0"/>
    </xf>
    <xf numFmtId="2" fontId="8" fillId="0" borderId="1" xfId="16" applyNumberFormat="1" applyFont="1" applyBorder="1" applyAlignment="1" applyProtection="1">
      <alignment vertical="center" wrapText="1"/>
      <protection/>
    </xf>
    <xf numFmtId="0" fontId="4" fillId="2" borderId="5" xfId="0" applyFont="1" applyFill="1" applyBorder="1" applyAlignment="1" applyProtection="1">
      <alignment horizontal="center" vertical="center" wrapText="1"/>
      <protection locked="0"/>
    </xf>
    <xf numFmtId="0" fontId="9" fillId="3" borderId="1" xfId="0" applyFont="1" applyFill="1" applyBorder="1" applyAlignment="1" applyProtection="1">
      <alignment wrapText="1"/>
      <protection locked="0"/>
    </xf>
    <xf numFmtId="164" fontId="5" fillId="4" borderId="1" xfId="16" applyNumberFormat="1" applyFont="1" applyFill="1" applyBorder="1" applyAlignment="1" applyProtection="1">
      <alignment vertical="center" wrapText="1"/>
      <protection/>
    </xf>
    <xf numFmtId="2" fontId="7" fillId="0" borderId="6" xfId="0" applyNumberFormat="1" applyFont="1" applyBorder="1" applyAlignment="1" applyProtection="1">
      <alignment horizontal="left" vertical="center" wrapText="1"/>
      <protection locked="0"/>
    </xf>
    <xf numFmtId="10" fontId="6" fillId="0" borderId="1" xfId="20" applyNumberFormat="1" applyFont="1" applyBorder="1" applyAlignment="1" applyProtection="1">
      <alignment wrapText="1"/>
      <protection locked="0"/>
    </xf>
    <xf numFmtId="0" fontId="7" fillId="4" borderId="2" xfId="0" applyFont="1" applyFill="1" applyBorder="1" applyAlignment="1">
      <alignment horizontal="right" vertical="center" wrapText="1"/>
    </xf>
    <xf numFmtId="0" fontId="3" fillId="4" borderId="6"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5" fillId="4" borderId="1" xfId="0" applyFont="1" applyFill="1" applyBorder="1" applyAlignment="1">
      <alignment vertical="center" wrapText="1"/>
    </xf>
    <xf numFmtId="2" fontId="5" fillId="4" borderId="1" xfId="16" applyNumberFormat="1" applyFont="1" applyFill="1" applyBorder="1" applyAlignment="1" applyProtection="1">
      <alignment vertical="center" wrapText="1"/>
      <protection/>
    </xf>
    <xf numFmtId="0" fontId="3" fillId="4" borderId="1" xfId="0" applyFont="1" applyFill="1" applyBorder="1" applyAlignment="1">
      <alignment wrapText="1"/>
    </xf>
    <xf numFmtId="1" fontId="8" fillId="0" borderId="1" xfId="16" applyNumberFormat="1"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2" fontId="10" fillId="0" borderId="1" xfId="0" applyNumberFormat="1" applyFont="1" applyBorder="1" applyAlignment="1" applyProtection="1">
      <alignment vertical="center" wrapText="1"/>
      <protection locked="0"/>
    </xf>
    <xf numFmtId="0" fontId="6" fillId="0" borderId="1" xfId="0" applyFont="1" applyBorder="1" applyAlignment="1" applyProtection="1">
      <alignment wrapText="1"/>
      <protection locked="0"/>
    </xf>
    <xf numFmtId="2" fontId="5" fillId="0" borderId="1" xfId="0" applyNumberFormat="1" applyFont="1" applyBorder="1" applyAlignment="1" applyProtection="1">
      <alignment vertical="center" wrapText="1"/>
      <protection locked="0"/>
    </xf>
    <xf numFmtId="0" fontId="11" fillId="3" borderId="1" xfId="0" applyFont="1" applyFill="1" applyBorder="1" applyAlignment="1" applyProtection="1">
      <alignment horizontal="right" vertical="center" wrapText="1"/>
      <protection locked="0"/>
    </xf>
    <xf numFmtId="0" fontId="8" fillId="3" borderId="1" xfId="0" applyFont="1" applyFill="1" applyBorder="1" applyAlignment="1" applyProtection="1">
      <alignment vertical="center" wrapText="1"/>
      <protection locked="0"/>
    </xf>
    <xf numFmtId="0" fontId="3" fillId="3" borderId="1" xfId="0" applyFont="1" applyFill="1" applyBorder="1" applyAlignment="1" applyProtection="1">
      <alignment wrapText="1"/>
      <protection locked="0"/>
    </xf>
    <xf numFmtId="0" fontId="11" fillId="0" borderId="1" xfId="0" applyFont="1" applyBorder="1" applyAlignment="1" applyProtection="1">
      <alignment horizontal="right" vertical="center" wrapText="1"/>
      <protection locked="0"/>
    </xf>
    <xf numFmtId="0" fontId="12" fillId="0" borderId="1" xfId="0" applyFont="1" applyBorder="1" applyAlignment="1" applyProtection="1">
      <alignment vertical="center" wrapText="1"/>
      <protection locked="0"/>
    </xf>
    <xf numFmtId="164" fontId="8" fillId="0" borderId="1" xfId="0" applyNumberFormat="1" applyFont="1" applyBorder="1" applyAlignment="1">
      <alignment vertical="center" wrapText="1"/>
    </xf>
    <xf numFmtId="2" fontId="8" fillId="0" borderId="1" xfId="0" applyNumberFormat="1" applyFont="1" applyBorder="1" applyAlignment="1">
      <alignment vertical="center" wrapText="1"/>
    </xf>
    <xf numFmtId="164" fontId="8" fillId="3" borderId="1" xfId="16" applyNumberFormat="1" applyFont="1" applyFill="1" applyBorder="1" applyAlignment="1" applyProtection="1">
      <alignment vertical="center" wrapText="1"/>
      <protection/>
    </xf>
    <xf numFmtId="2" fontId="8" fillId="3" borderId="1" xfId="0" applyNumberFormat="1" applyFont="1" applyFill="1" applyBorder="1" applyAlignment="1">
      <alignment vertical="center" wrapText="1"/>
    </xf>
    <xf numFmtId="2" fontId="12" fillId="0" borderId="1" xfId="0" applyNumberFormat="1" applyFont="1" applyBorder="1" applyAlignment="1">
      <alignment vertical="center" wrapText="1"/>
    </xf>
    <xf numFmtId="164" fontId="12" fillId="0" borderId="1" xfId="0" applyNumberFormat="1" applyFont="1" applyBorder="1" applyAlignment="1">
      <alignment vertical="center" wrapText="1"/>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2" fontId="4" fillId="0" borderId="3"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2" borderId="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2" fontId="4" fillId="2" borderId="3" xfId="0" applyNumberFormat="1"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wrapText="1"/>
      <protection locked="0"/>
    </xf>
    <xf numFmtId="0" fontId="9" fillId="3" borderId="3" xfId="0" applyFont="1" applyFill="1" applyBorder="1" applyAlignment="1" applyProtection="1">
      <alignment horizontal="left" wrapText="1"/>
      <protection locked="0"/>
    </xf>
    <xf numFmtId="2" fontId="9" fillId="3" borderId="3" xfId="0" applyNumberFormat="1"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3" fillId="4" borderId="2" xfId="0" applyFont="1" applyFill="1" applyBorder="1" applyAlignment="1" applyProtection="1">
      <alignment horizontal="left" wrapText="1"/>
      <protection locked="0"/>
    </xf>
    <xf numFmtId="0" fontId="3" fillId="4" borderId="3" xfId="0" applyFont="1" applyFill="1" applyBorder="1" applyAlignment="1" applyProtection="1">
      <alignment horizontal="left" wrapText="1"/>
      <protection locked="0"/>
    </xf>
    <xf numFmtId="2" fontId="3" fillId="4" borderId="3" xfId="0" applyNumberFormat="1" applyFont="1" applyFill="1" applyBorder="1" applyAlignment="1" applyProtection="1">
      <alignment horizontal="left" wrapText="1"/>
      <protection locked="0"/>
    </xf>
    <xf numFmtId="0" fontId="3" fillId="4" borderId="4" xfId="0" applyFont="1" applyFill="1" applyBorder="1" applyAlignment="1" applyProtection="1">
      <alignment horizontal="left" wrapText="1"/>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3" fillId="3" borderId="1" xfId="0" applyFont="1" applyFill="1" applyBorder="1" applyAlignment="1" applyProtection="1">
      <alignment horizontal="center" wrapText="1"/>
      <protection locked="0"/>
    </xf>
    <xf numFmtId="0" fontId="3" fillId="4" borderId="1"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Per cent"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2"/>
  <sheetViews>
    <sheetView tabSelected="1" workbookViewId="0" topLeftCell="A1">
      <pane ySplit="4" topLeftCell="A65" activePane="bottomLeft" state="frozen"/>
      <selection pane="bottomLeft" activeCell="A80" sqref="A80"/>
    </sheetView>
  </sheetViews>
  <sheetFormatPr defaultColWidth="47.00390625" defaultRowHeight="15.75"/>
  <cols>
    <col min="1" max="1" width="108.875" style="1" customWidth="1"/>
    <col min="2" max="2" width="11.50390625" style="1" customWidth="1"/>
    <col min="3" max="4" width="18.00390625" style="2" customWidth="1"/>
    <col min="5" max="5" width="15.50390625" style="2" customWidth="1"/>
    <col min="6" max="6" width="67.625" style="1" customWidth="1"/>
    <col min="7" max="16384" width="47.00390625" style="1" customWidth="1"/>
  </cols>
  <sheetData>
    <row r="1" spans="1:6" ht="19" customHeight="1">
      <c r="A1" s="65" t="s">
        <v>0</v>
      </c>
      <c r="B1" s="65"/>
      <c r="C1" s="65"/>
      <c r="D1" s="65"/>
      <c r="E1" s="65"/>
      <c r="F1" s="65"/>
    </row>
    <row r="2" spans="1:6" ht="30" customHeight="1" thickBot="1">
      <c r="A2" s="66" t="s">
        <v>1</v>
      </c>
      <c r="B2" s="67"/>
      <c r="C2" s="66"/>
      <c r="D2" s="66"/>
      <c r="E2" s="66"/>
      <c r="F2" s="66"/>
    </row>
    <row r="3" spans="1:6" ht="26" customHeight="1" thickBot="1">
      <c r="A3" s="13" t="s">
        <v>2</v>
      </c>
      <c r="B3" s="21">
        <v>0</v>
      </c>
      <c r="C3" s="14"/>
      <c r="D3" s="14"/>
      <c r="E3" s="14"/>
      <c r="F3" s="15"/>
    </row>
    <row r="4" spans="1:6" ht="52" customHeight="1">
      <c r="A4" s="5"/>
      <c r="B4" s="18" t="s">
        <v>3</v>
      </c>
      <c r="C4" s="4" t="s">
        <v>4</v>
      </c>
      <c r="D4" s="4" t="s">
        <v>5</v>
      </c>
      <c r="E4" s="4" t="s">
        <v>6</v>
      </c>
      <c r="F4" s="4" t="s">
        <v>7</v>
      </c>
    </row>
    <row r="5" spans="1:6" ht="21" customHeight="1">
      <c r="A5" s="66" t="s">
        <v>8</v>
      </c>
      <c r="B5" s="66"/>
      <c r="C5" s="66"/>
      <c r="D5" s="66"/>
      <c r="E5" s="66"/>
      <c r="F5" s="66"/>
    </row>
    <row r="6" spans="1:6" ht="19" customHeight="1">
      <c r="A6" s="19" t="s">
        <v>9</v>
      </c>
      <c r="B6" s="19"/>
      <c r="C6" s="19"/>
      <c r="D6" s="19"/>
      <c r="E6" s="19"/>
      <c r="F6" s="19"/>
    </row>
    <row r="7" spans="1:6" ht="20" customHeight="1" thickBot="1">
      <c r="A7" s="68" t="s">
        <v>10</v>
      </c>
      <c r="B7" s="69"/>
      <c r="C7" s="69"/>
      <c r="D7" s="69"/>
      <c r="E7" s="69"/>
      <c r="F7" s="70"/>
    </row>
    <row r="8" spans="1:6" ht="21" customHeight="1" thickBot="1">
      <c r="A8" s="23" t="s">
        <v>2</v>
      </c>
      <c r="B8" s="24">
        <v>0.035</v>
      </c>
      <c r="C8" s="25"/>
      <c r="D8" s="25"/>
      <c r="E8" s="25"/>
      <c r="F8" s="26"/>
    </row>
    <row r="9" spans="1:6" ht="21" customHeight="1">
      <c r="A9" s="27" t="s">
        <v>11</v>
      </c>
      <c r="B9" s="27">
        <v>1</v>
      </c>
      <c r="C9" s="28">
        <v>60000</v>
      </c>
      <c r="D9" s="28"/>
      <c r="E9" s="20">
        <f>B8*C9*B9</f>
        <v>2100</v>
      </c>
      <c r="F9" s="29" t="s">
        <v>12</v>
      </c>
    </row>
    <row r="10" spans="1:6" ht="19" customHeight="1">
      <c r="A10" s="27" t="s">
        <v>13</v>
      </c>
      <c r="B10" s="27">
        <v>2</v>
      </c>
      <c r="C10" s="28">
        <v>7020</v>
      </c>
      <c r="D10" s="28"/>
      <c r="E10" s="20">
        <f>B8*C10*B10</f>
        <v>491.40000000000003</v>
      </c>
      <c r="F10" s="29"/>
    </row>
    <row r="11" spans="1:6" ht="40">
      <c r="A11" s="27" t="s">
        <v>14</v>
      </c>
      <c r="B11" s="27">
        <v>1</v>
      </c>
      <c r="C11" s="28">
        <v>35000</v>
      </c>
      <c r="D11" s="28"/>
      <c r="E11" s="20">
        <f>B8*C11*B11</f>
        <v>1225.0000000000002</v>
      </c>
      <c r="F11" s="29" t="s">
        <v>15</v>
      </c>
    </row>
    <row r="12" spans="1:6" ht="20" customHeight="1">
      <c r="A12" s="50" t="s">
        <v>16</v>
      </c>
      <c r="B12" s="51"/>
      <c r="C12" s="52"/>
      <c r="D12" s="52"/>
      <c r="E12" s="51"/>
      <c r="F12" s="53"/>
    </row>
    <row r="13" spans="1:6" ht="15.75">
      <c r="A13" s="6"/>
      <c r="B13" s="6"/>
      <c r="C13" s="16"/>
      <c r="D13" s="16"/>
      <c r="E13" s="7">
        <f>B3*C13*B13</f>
        <v>0</v>
      </c>
      <c r="F13" s="3"/>
    </row>
    <row r="14" spans="1:6" ht="15.75">
      <c r="A14" s="6"/>
      <c r="B14" s="6"/>
      <c r="C14" s="16"/>
      <c r="D14" s="16"/>
      <c r="E14" s="7">
        <f>B3*C14*B14</f>
        <v>0</v>
      </c>
      <c r="F14" s="3"/>
    </row>
    <row r="15" spans="1:6" ht="15.75">
      <c r="A15" s="6"/>
      <c r="B15" s="6"/>
      <c r="C15" s="16"/>
      <c r="D15" s="16"/>
      <c r="E15" s="7">
        <f>B3*C15*B15</f>
        <v>0</v>
      </c>
      <c r="F15" s="3"/>
    </row>
    <row r="16" spans="1:6" ht="15.75">
      <c r="A16" s="6"/>
      <c r="B16" s="6"/>
      <c r="C16" s="16"/>
      <c r="D16" s="16"/>
      <c r="E16" s="7">
        <f>B3*C16*B16</f>
        <v>0</v>
      </c>
      <c r="F16" s="3"/>
    </row>
    <row r="17" spans="1:6" ht="15.75">
      <c r="A17" s="6"/>
      <c r="B17" s="6"/>
      <c r="C17" s="16"/>
      <c r="D17" s="16"/>
      <c r="E17" s="7">
        <f>B3*C17*B17</f>
        <v>0</v>
      </c>
      <c r="F17" s="3"/>
    </row>
    <row r="18" spans="1:6" ht="15.75">
      <c r="A18" s="6"/>
      <c r="B18" s="6"/>
      <c r="C18" s="16"/>
      <c r="D18" s="16"/>
      <c r="E18" s="7">
        <f>B3*C18*B18</f>
        <v>0</v>
      </c>
      <c r="F18" s="3"/>
    </row>
    <row r="19" spans="1:6" ht="15.75">
      <c r="A19" s="6"/>
      <c r="B19" s="6"/>
      <c r="C19" s="16"/>
      <c r="D19" s="16"/>
      <c r="E19" s="7">
        <f>B3*C19*B19</f>
        <v>0</v>
      </c>
      <c r="F19" s="3"/>
    </row>
    <row r="20" spans="1:6" ht="15.75">
      <c r="A20" s="6"/>
      <c r="B20" s="6"/>
      <c r="C20" s="16"/>
      <c r="D20" s="16"/>
      <c r="E20" s="7">
        <f>B3*C20*B20</f>
        <v>0</v>
      </c>
      <c r="F20" s="3"/>
    </row>
    <row r="21" spans="1:6" ht="20" customHeight="1">
      <c r="A21" s="50" t="s">
        <v>17</v>
      </c>
      <c r="B21" s="51"/>
      <c r="C21" s="52"/>
      <c r="D21" s="52"/>
      <c r="E21" s="51"/>
      <c r="F21" s="53"/>
    </row>
    <row r="22" spans="1:6" ht="15.75">
      <c r="A22" s="6"/>
      <c r="B22" s="6"/>
      <c r="C22" s="16"/>
      <c r="D22" s="16"/>
      <c r="E22" s="7">
        <f>B3*C22*B22</f>
        <v>0</v>
      </c>
      <c r="F22" s="3"/>
    </row>
    <row r="23" spans="1:6" ht="15.75">
      <c r="A23" s="6"/>
      <c r="B23" s="6"/>
      <c r="C23" s="16"/>
      <c r="D23" s="16"/>
      <c r="E23" s="7">
        <f>B3*C23*B23</f>
        <v>0</v>
      </c>
      <c r="F23" s="3"/>
    </row>
    <row r="24" spans="1:6" ht="15.75">
      <c r="A24" s="6"/>
      <c r="B24" s="6"/>
      <c r="C24" s="16"/>
      <c r="D24" s="16"/>
      <c r="E24" s="7">
        <f>B3*C24*B24</f>
        <v>0</v>
      </c>
      <c r="F24" s="3"/>
    </row>
    <row r="25" spans="1:6" ht="15.75">
      <c r="A25" s="6"/>
      <c r="B25" s="6"/>
      <c r="C25" s="16"/>
      <c r="D25" s="16"/>
      <c r="E25" s="7">
        <f>B3*C25*B25</f>
        <v>0</v>
      </c>
      <c r="F25" s="3"/>
    </row>
    <row r="26" spans="1:6" ht="15.75">
      <c r="A26" s="6"/>
      <c r="B26" s="6"/>
      <c r="C26" s="16"/>
      <c r="D26" s="16"/>
      <c r="E26" s="7">
        <f>B3*C26*B26</f>
        <v>0</v>
      </c>
      <c r="F26" s="3"/>
    </row>
    <row r="27" spans="1:6" ht="15.75">
      <c r="A27" s="6"/>
      <c r="B27" s="6"/>
      <c r="C27" s="16"/>
      <c r="D27" s="16"/>
      <c r="E27" s="7">
        <f>B3*C27*B27</f>
        <v>0</v>
      </c>
      <c r="F27" s="3"/>
    </row>
    <row r="28" spans="1:6" ht="15.75">
      <c r="A28" s="6"/>
      <c r="B28" s="6"/>
      <c r="C28" s="16"/>
      <c r="D28" s="16"/>
      <c r="E28" s="7">
        <f>B3*C28*B28</f>
        <v>0</v>
      </c>
      <c r="F28" s="3"/>
    </row>
    <row r="29" spans="1:6" ht="15.75">
      <c r="A29" s="6"/>
      <c r="B29" s="6"/>
      <c r="C29" s="16"/>
      <c r="D29" s="16"/>
      <c r="E29" s="7">
        <f>B3*C29*B29</f>
        <v>0</v>
      </c>
      <c r="F29" s="3"/>
    </row>
    <row r="30" spans="1:6" ht="20" customHeight="1">
      <c r="A30" s="50" t="s">
        <v>18</v>
      </c>
      <c r="B30" s="51"/>
      <c r="C30" s="52"/>
      <c r="D30" s="52"/>
      <c r="E30" s="51"/>
      <c r="F30" s="53"/>
    </row>
    <row r="31" spans="1:6" ht="15.75">
      <c r="A31" s="6"/>
      <c r="B31" s="6"/>
      <c r="C31" s="16"/>
      <c r="D31" s="16"/>
      <c r="E31" s="7">
        <f>B3*C31*B31</f>
        <v>0</v>
      </c>
      <c r="F31" s="3"/>
    </row>
    <row r="32" spans="1:6" ht="15.75">
      <c r="A32" s="6"/>
      <c r="B32" s="6"/>
      <c r="C32" s="16"/>
      <c r="D32" s="16"/>
      <c r="E32" s="7">
        <f>B3*C32*B32</f>
        <v>0</v>
      </c>
      <c r="F32" s="3"/>
    </row>
    <row r="33" spans="1:6" ht="15.75">
      <c r="A33" s="6"/>
      <c r="B33" s="6"/>
      <c r="C33" s="16"/>
      <c r="D33" s="16"/>
      <c r="E33" s="7">
        <f>B3*C33*B33</f>
        <v>0</v>
      </c>
      <c r="F33" s="3"/>
    </row>
    <row r="34" spans="1:6" ht="15.75">
      <c r="A34" s="6"/>
      <c r="B34" s="6"/>
      <c r="C34" s="16"/>
      <c r="D34" s="16"/>
      <c r="E34" s="7">
        <f>B3*C34*B34</f>
        <v>0</v>
      </c>
      <c r="F34" s="3"/>
    </row>
    <row r="35" spans="1:6" ht="15.75">
      <c r="A35" s="6"/>
      <c r="B35" s="6"/>
      <c r="C35" s="16"/>
      <c r="D35" s="16"/>
      <c r="E35" s="7">
        <f>B3*C35*B35</f>
        <v>0</v>
      </c>
      <c r="F35" s="3"/>
    </row>
    <row r="36" spans="1:6" ht="15.75">
      <c r="A36" s="6"/>
      <c r="B36" s="6"/>
      <c r="C36" s="16"/>
      <c r="D36" s="16"/>
      <c r="E36" s="7">
        <f>B3*C36*B36</f>
        <v>0</v>
      </c>
      <c r="F36" s="3"/>
    </row>
    <row r="37" spans="1:6" ht="15.75">
      <c r="A37" s="6"/>
      <c r="B37" s="6"/>
      <c r="C37" s="16"/>
      <c r="D37" s="16"/>
      <c r="E37" s="7">
        <f>B3*C37*B37</f>
        <v>0</v>
      </c>
      <c r="F37" s="3"/>
    </row>
    <row r="38" spans="1:6" ht="15.75">
      <c r="A38" s="6"/>
      <c r="B38" s="6"/>
      <c r="C38" s="16"/>
      <c r="D38" s="16"/>
      <c r="E38" s="7">
        <f>B3*C38*B38</f>
        <v>0</v>
      </c>
      <c r="F38" s="3"/>
    </row>
    <row r="39" spans="1:6" ht="20" customHeight="1">
      <c r="A39" s="50" t="s">
        <v>19</v>
      </c>
      <c r="B39" s="51"/>
      <c r="C39" s="52"/>
      <c r="D39" s="52"/>
      <c r="E39" s="51"/>
      <c r="F39" s="53"/>
    </row>
    <row r="40" spans="1:6" ht="15.75">
      <c r="A40" s="6"/>
      <c r="B40" s="6"/>
      <c r="C40" s="16"/>
      <c r="D40" s="16"/>
      <c r="E40" s="7">
        <f>B3*C40*B40</f>
        <v>0</v>
      </c>
      <c r="F40" s="3"/>
    </row>
    <row r="41" spans="1:6" ht="15.75">
      <c r="A41" s="6"/>
      <c r="B41" s="6"/>
      <c r="C41" s="16"/>
      <c r="D41" s="16"/>
      <c r="E41" s="7">
        <f>B3*C41*B41</f>
        <v>0</v>
      </c>
      <c r="F41" s="3"/>
    </row>
    <row r="42" spans="1:6" ht="15.75">
      <c r="A42" s="6"/>
      <c r="B42" s="6"/>
      <c r="C42" s="16"/>
      <c r="D42" s="16"/>
      <c r="E42" s="7">
        <f>B3*C42*B42</f>
        <v>0</v>
      </c>
      <c r="F42" s="3"/>
    </row>
    <row r="43" spans="1:6" ht="15.75">
      <c r="A43" s="6"/>
      <c r="B43" s="6"/>
      <c r="C43" s="16"/>
      <c r="D43" s="16"/>
      <c r="E43" s="7">
        <f>B3*C43*B43</f>
        <v>0</v>
      </c>
      <c r="F43" s="3"/>
    </row>
    <row r="44" spans="1:6" ht="15.75">
      <c r="A44" s="6"/>
      <c r="B44" s="6"/>
      <c r="C44" s="16"/>
      <c r="D44" s="16"/>
      <c r="E44" s="7">
        <f>B3*C44*B44</f>
        <v>0</v>
      </c>
      <c r="F44" s="3"/>
    </row>
    <row r="45" spans="1:6" ht="15.75">
      <c r="A45" s="6"/>
      <c r="B45" s="6"/>
      <c r="C45" s="16"/>
      <c r="D45" s="16"/>
      <c r="E45" s="7">
        <f>B3*C45*B45</f>
        <v>0</v>
      </c>
      <c r="F45" s="3"/>
    </row>
    <row r="46" spans="1:6" ht="15.75">
      <c r="A46" s="6"/>
      <c r="B46" s="6"/>
      <c r="C46" s="16"/>
      <c r="D46" s="16"/>
      <c r="E46" s="7">
        <f>B3*C46*B46</f>
        <v>0</v>
      </c>
      <c r="F46" s="3"/>
    </row>
    <row r="47" spans="1:6" ht="15.75">
      <c r="A47" s="6"/>
      <c r="B47" s="6"/>
      <c r="C47" s="16"/>
      <c r="D47" s="16"/>
      <c r="E47" s="7">
        <f>B3*C47*B47</f>
        <v>0</v>
      </c>
      <c r="F47" s="3"/>
    </row>
    <row r="48" spans="1:6" s="8" customFormat="1" ht="20">
      <c r="A48" s="11" t="s">
        <v>20</v>
      </c>
      <c r="B48" s="30"/>
      <c r="C48" s="17">
        <f>SUM(C13:C47)</f>
        <v>0</v>
      </c>
      <c r="D48" s="17"/>
      <c r="E48" s="12">
        <f>SUM(E13:E47)</f>
        <v>0</v>
      </c>
      <c r="F48" s="22"/>
    </row>
    <row r="49" spans="1:6" ht="19" customHeight="1">
      <c r="A49" s="54" t="s">
        <v>21</v>
      </c>
      <c r="B49" s="55"/>
      <c r="C49" s="56"/>
      <c r="D49" s="56"/>
      <c r="E49" s="55"/>
      <c r="F49" s="57"/>
    </row>
    <row r="50" spans="1:6" ht="44" customHeight="1">
      <c r="A50" s="58" t="s">
        <v>22</v>
      </c>
      <c r="B50" s="59"/>
      <c r="C50" s="60"/>
      <c r="D50" s="60"/>
      <c r="E50" s="59"/>
      <c r="F50" s="61"/>
    </row>
    <row r="51" spans="1:6" ht="15.75">
      <c r="A51" s="6"/>
      <c r="B51" s="6"/>
      <c r="C51" s="16"/>
      <c r="D51" s="16"/>
      <c r="E51" s="7">
        <f>B3*C51*B51</f>
        <v>0</v>
      </c>
      <c r="F51" s="3"/>
    </row>
    <row r="52" spans="1:6" ht="15.75">
      <c r="A52" s="6"/>
      <c r="B52" s="6"/>
      <c r="C52" s="16"/>
      <c r="D52" s="16"/>
      <c r="E52" s="7">
        <f>B3*C52*B52</f>
        <v>0</v>
      </c>
      <c r="F52" s="3"/>
    </row>
    <row r="53" spans="1:6" ht="15.75">
      <c r="A53" s="6"/>
      <c r="B53" s="6"/>
      <c r="C53" s="16"/>
      <c r="D53" s="16"/>
      <c r="E53" s="7">
        <f>B3*C53*B53</f>
        <v>0</v>
      </c>
      <c r="F53" s="3"/>
    </row>
    <row r="54" spans="1:6" ht="15.75">
      <c r="A54" s="6"/>
      <c r="B54" s="6"/>
      <c r="C54" s="16"/>
      <c r="D54" s="16"/>
      <c r="E54" s="7">
        <f>B3*C54*B54</f>
        <v>0</v>
      </c>
      <c r="F54" s="3"/>
    </row>
    <row r="55" spans="1:6" ht="15.75">
      <c r="A55" s="6"/>
      <c r="B55" s="6"/>
      <c r="C55" s="16"/>
      <c r="D55" s="16"/>
      <c r="E55" s="7">
        <f>B3*C55*B55</f>
        <v>0</v>
      </c>
      <c r="F55" s="3"/>
    </row>
    <row r="56" spans="1:6" ht="15.75">
      <c r="A56" s="6"/>
      <c r="B56" s="6"/>
      <c r="C56" s="16"/>
      <c r="D56" s="16"/>
      <c r="E56" s="7">
        <f>B3*C56*B56</f>
        <v>0</v>
      </c>
      <c r="F56" s="3"/>
    </row>
    <row r="57" spans="1:6" ht="20">
      <c r="A57" s="11" t="s">
        <v>23</v>
      </c>
      <c r="B57" s="11"/>
      <c r="C57" s="41">
        <f>SUM(C51:C56)</f>
        <v>0</v>
      </c>
      <c r="D57" s="41"/>
      <c r="E57" s="40">
        <f>SUM(E51:E56)</f>
        <v>0</v>
      </c>
      <c r="F57" s="3"/>
    </row>
    <row r="58" spans="1:6" ht="19" customHeight="1">
      <c r="A58" s="54" t="s">
        <v>24</v>
      </c>
      <c r="B58" s="55"/>
      <c r="C58" s="56"/>
      <c r="D58" s="56"/>
      <c r="E58" s="55"/>
      <c r="F58" s="57"/>
    </row>
    <row r="59" spans="1:6" ht="40" customHeight="1">
      <c r="A59" s="58" t="s">
        <v>25</v>
      </c>
      <c r="B59" s="59"/>
      <c r="C59" s="60"/>
      <c r="D59" s="60"/>
      <c r="E59" s="59"/>
      <c r="F59" s="61"/>
    </row>
    <row r="60" spans="1:6" ht="15.75">
      <c r="A60" s="31"/>
      <c r="B60" s="31"/>
      <c r="C60" s="32"/>
      <c r="D60" s="32"/>
      <c r="E60" s="7">
        <f>B3*C60*B60</f>
        <v>0</v>
      </c>
      <c r="F60" s="33"/>
    </row>
    <row r="61" spans="1:6" ht="15.75">
      <c r="A61" s="6"/>
      <c r="B61" s="6"/>
      <c r="C61" s="34"/>
      <c r="D61" s="34"/>
      <c r="E61" s="7">
        <f>B3*C61*B61</f>
        <v>0</v>
      </c>
      <c r="F61" s="3"/>
    </row>
    <row r="62" spans="1:6" ht="15.75">
      <c r="A62" s="6"/>
      <c r="B62" s="6"/>
      <c r="C62" s="34"/>
      <c r="D62" s="34"/>
      <c r="E62" s="7">
        <f>B3*C62*B62</f>
        <v>0</v>
      </c>
      <c r="F62" s="3"/>
    </row>
    <row r="63" spans="1:6" ht="15.75">
      <c r="A63" s="6"/>
      <c r="B63" s="6"/>
      <c r="C63" s="34"/>
      <c r="D63" s="34"/>
      <c r="E63" s="7">
        <f>B3*C63*B63</f>
        <v>0</v>
      </c>
      <c r="F63" s="3"/>
    </row>
    <row r="64" spans="1:6" ht="15.75">
      <c r="A64" s="6"/>
      <c r="B64" s="6"/>
      <c r="C64" s="34"/>
      <c r="D64" s="34"/>
      <c r="E64" s="7">
        <f>B3*C64*B64</f>
        <v>0</v>
      </c>
      <c r="F64" s="3"/>
    </row>
    <row r="65" spans="1:6" ht="15.75">
      <c r="A65" s="6"/>
      <c r="B65" s="6"/>
      <c r="C65" s="34"/>
      <c r="D65" s="34"/>
      <c r="E65" s="7">
        <f>B3*C65*B65</f>
        <v>0</v>
      </c>
      <c r="F65" s="3"/>
    </row>
    <row r="66" spans="1:6" ht="15.75">
      <c r="A66" s="6"/>
      <c r="B66" s="6"/>
      <c r="C66" s="34"/>
      <c r="D66" s="34"/>
      <c r="E66" s="7">
        <f>B3*C66*B66</f>
        <v>0</v>
      </c>
      <c r="F66" s="3"/>
    </row>
    <row r="67" spans="1:6" ht="20">
      <c r="A67" s="11" t="s">
        <v>26</v>
      </c>
      <c r="B67" s="11"/>
      <c r="C67" s="41">
        <f>SUM(C60:C66)</f>
        <v>0</v>
      </c>
      <c r="D67" s="41">
        <f>SUM(D60:D66)</f>
        <v>0</v>
      </c>
      <c r="E67" s="40">
        <f>SUM(E60:E66)</f>
        <v>0</v>
      </c>
      <c r="F67" s="3"/>
    </row>
    <row r="68" spans="1:6" ht="20">
      <c r="A68" s="35" t="s">
        <v>27</v>
      </c>
      <c r="B68" s="36"/>
      <c r="C68" s="43">
        <f>C67+C57+F65+C48</f>
        <v>0</v>
      </c>
      <c r="D68" s="43"/>
      <c r="E68" s="42">
        <f>E67+E57+E48</f>
        <v>0</v>
      </c>
      <c r="F68" s="37"/>
    </row>
    <row r="69" spans="1:6" ht="15.75">
      <c r="A69" s="62"/>
      <c r="B69" s="63"/>
      <c r="C69" s="63"/>
      <c r="D69" s="63"/>
      <c r="E69" s="63"/>
      <c r="F69" s="64"/>
    </row>
    <row r="70" spans="1:6" ht="19" customHeight="1">
      <c r="A70" s="54" t="s">
        <v>34</v>
      </c>
      <c r="B70" s="55"/>
      <c r="C70" s="56"/>
      <c r="D70" s="56"/>
      <c r="E70" s="55"/>
      <c r="F70" s="57"/>
    </row>
    <row r="71" spans="1:6" ht="68" customHeight="1">
      <c r="A71" s="58" t="s">
        <v>35</v>
      </c>
      <c r="B71" s="59"/>
      <c r="C71" s="60"/>
      <c r="D71" s="60"/>
      <c r="E71" s="59"/>
      <c r="F71" s="61"/>
    </row>
    <row r="72" spans="1:6" ht="20" customHeight="1">
      <c r="A72" s="50" t="s">
        <v>33</v>
      </c>
      <c r="B72" s="51"/>
      <c r="C72" s="52"/>
      <c r="D72" s="52"/>
      <c r="E72" s="51"/>
      <c r="F72" s="53"/>
    </row>
    <row r="73" spans="1:6" ht="15.75">
      <c r="A73" s="6"/>
      <c r="B73" s="6"/>
      <c r="C73" s="34"/>
      <c r="D73" s="34"/>
      <c r="E73" s="7">
        <f>B3*C73*B73</f>
        <v>0</v>
      </c>
      <c r="F73" s="3"/>
    </row>
    <row r="74" spans="1:6" ht="15.75">
      <c r="A74" s="6"/>
      <c r="B74" s="6"/>
      <c r="C74" s="34"/>
      <c r="D74" s="34"/>
      <c r="E74" s="7">
        <f>B3*C74*B74</f>
        <v>0</v>
      </c>
      <c r="F74" s="3"/>
    </row>
    <row r="75" spans="1:6" ht="15.75">
      <c r="A75" s="6"/>
      <c r="B75" s="6"/>
      <c r="C75" s="34"/>
      <c r="D75" s="34"/>
      <c r="E75" s="7">
        <f>B3*C75*B75</f>
        <v>0</v>
      </c>
      <c r="F75" s="3"/>
    </row>
    <row r="76" spans="1:6" ht="20" customHeight="1">
      <c r="A76" s="50" t="s">
        <v>33</v>
      </c>
      <c r="B76" s="51"/>
      <c r="C76" s="52"/>
      <c r="D76" s="52"/>
      <c r="E76" s="51"/>
      <c r="F76" s="53"/>
    </row>
    <row r="77" spans="1:6" ht="15.75">
      <c r="A77" s="6"/>
      <c r="B77" s="6"/>
      <c r="C77" s="34"/>
      <c r="D77" s="34"/>
      <c r="E77" s="7">
        <f>B3*C77*B77</f>
        <v>0</v>
      </c>
      <c r="F77" s="3"/>
    </row>
    <row r="78" spans="1:6" ht="15.75">
      <c r="A78" s="6"/>
      <c r="B78" s="6"/>
      <c r="C78" s="34"/>
      <c r="D78" s="34"/>
      <c r="E78" s="7">
        <f>B3*C78*B78</f>
        <v>0</v>
      </c>
      <c r="F78" s="3"/>
    </row>
    <row r="79" spans="1:6" ht="15.75">
      <c r="A79" s="6"/>
      <c r="B79" s="6"/>
      <c r="C79" s="34"/>
      <c r="D79" s="34"/>
      <c r="E79" s="7">
        <f>B3*C79*B79</f>
        <v>0</v>
      </c>
      <c r="F79" s="3"/>
    </row>
    <row r="80" spans="1:6" ht="20">
      <c r="A80" s="11" t="s">
        <v>36</v>
      </c>
      <c r="B80" s="11"/>
      <c r="C80" s="41">
        <f>SUM(C73:C79)</f>
        <v>0</v>
      </c>
      <c r="D80" s="41"/>
      <c r="E80" s="40">
        <f>SUM(E73:E79)</f>
        <v>0</v>
      </c>
      <c r="F80" s="3"/>
    </row>
    <row r="81" spans="1:6" ht="15.75">
      <c r="A81" s="46"/>
      <c r="B81" s="47"/>
      <c r="C81" s="48"/>
      <c r="D81" s="48"/>
      <c r="E81" s="47"/>
      <c r="F81" s="49"/>
    </row>
    <row r="82" spans="1:6" s="10" customFormat="1" ht="20">
      <c r="A82" s="38" t="s">
        <v>28</v>
      </c>
      <c r="B82" s="39"/>
      <c r="C82" s="44">
        <f>C68+C80</f>
        <v>0</v>
      </c>
      <c r="D82" s="44"/>
      <c r="E82" s="45">
        <f>E68+E80</f>
        <v>0</v>
      </c>
      <c r="F82" s="9"/>
    </row>
  </sheetData>
  <sheetProtection insertRows="0"/>
  <mergeCells count="18">
    <mergeCell ref="A1:F1"/>
    <mergeCell ref="A5:F5"/>
    <mergeCell ref="A58:F58"/>
    <mergeCell ref="A59:F59"/>
    <mergeCell ref="A49:F49"/>
    <mergeCell ref="A50:F50"/>
    <mergeCell ref="A2:F2"/>
    <mergeCell ref="A7:F7"/>
    <mergeCell ref="A12:F12"/>
    <mergeCell ref="A21:F21"/>
    <mergeCell ref="A30:F30"/>
    <mergeCell ref="A81:F81"/>
    <mergeCell ref="A39:F39"/>
    <mergeCell ref="A70:F70"/>
    <mergeCell ref="A71:F71"/>
    <mergeCell ref="A72:F72"/>
    <mergeCell ref="A76:F76"/>
    <mergeCell ref="A69:F69"/>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4"/>
  <sheetViews>
    <sheetView workbookViewId="0" topLeftCell="A1">
      <selection activeCell="D4" sqref="D4"/>
    </sheetView>
  </sheetViews>
  <sheetFormatPr defaultColWidth="8.875" defaultRowHeight="15.75"/>
  <cols>
    <col min="1" max="1" width="11.00390625" style="0" customWidth="1"/>
    <col min="2" max="2" width="13.125" style="0" bestFit="1" customWidth="1"/>
    <col min="3" max="256" width="11.00390625" style="0" customWidth="1"/>
  </cols>
  <sheetData>
    <row r="2" spans="2:3" ht="15.75">
      <c r="B2" t="s">
        <v>29</v>
      </c>
      <c r="C2" t="s">
        <v>29</v>
      </c>
    </row>
    <row r="3" spans="2:3" ht="15.75">
      <c r="B3" t="s">
        <v>30</v>
      </c>
      <c r="C3" t="s">
        <v>30</v>
      </c>
    </row>
    <row r="4" spans="2:3" ht="15.75">
      <c r="B4" t="s">
        <v>31</v>
      </c>
      <c r="C4" t="s">
        <v>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Faith Lemon</dc:creator>
  <cp:keywords/>
  <dc:description/>
  <cp:lastModifiedBy>Microsoft Office User</cp:lastModifiedBy>
  <dcterms:created xsi:type="dcterms:W3CDTF">2020-03-25T21:37:00Z</dcterms:created>
  <dcterms:modified xsi:type="dcterms:W3CDTF">2023-08-30T07:05:14Z</dcterms:modified>
  <cp:category/>
  <cp:version/>
  <cp:contentType/>
  <cp:contentStatus/>
</cp:coreProperties>
</file>